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ster Checklist" sheetId="1" state="visible" r:id="rId1"/>
    <sheet xmlns:r="http://schemas.openxmlformats.org/officeDocument/2006/relationships" name="Capital Calculator" sheetId="2" state="visible" r:id="rId2"/>
    <sheet xmlns:r="http://schemas.openxmlformats.org/officeDocument/2006/relationships" name="Penalty Reference" sheetId="3" state="visible" r:id="rId3"/>
    <sheet xmlns:r="http://schemas.openxmlformats.org/officeDocument/2006/relationships" name="Timelin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2EC4F1"/>
      <sz val="16"/>
    </font>
    <font>
      <i val="1"/>
      <color rgb="00666666"/>
    </font>
    <font>
      <name val="Calibri"/>
      <b val="1"/>
      <color rgb="00FFFFFF"/>
      <sz val="12"/>
    </font>
    <font>
      <name val="Calibri"/>
      <b val="1"/>
      <color rgb="00FFFFFF"/>
      <sz val="11"/>
    </font>
    <font>
      <b val="1"/>
      <color rgb="00FFFFFF"/>
    </font>
    <font>
      <b val="1"/>
      <color rgb="002EC4F1"/>
      <sz val="12"/>
    </font>
    <font>
      <b val="1"/>
    </font>
    <font>
      <name val="Calibri"/>
      <sz val="10"/>
    </font>
  </fonts>
  <fills count="7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7C5CFF"/>
      </patternFill>
    </fill>
    <fill>
      <patternFill patternType="solid">
        <fgColor rgb="00FF4D6D"/>
      </patternFill>
    </fill>
    <fill>
      <patternFill patternType="solid">
        <fgColor rgb="00FFB020"/>
      </patternFill>
    </fill>
    <fill>
      <patternFill patternType="solid">
        <fgColor rgb="0026E5A6"/>
      </patternFill>
    </fill>
  </fills>
  <borders count="6">
    <border>
      <left/>
      <right/>
      <top/>
      <bottom/>
      <diagonal/>
    </border>
    <border>
      <left style="thin">
        <color rgb="00B0B7C3"/>
      </left>
      <right style="thin">
        <color rgb="00B0B7C3"/>
      </right>
      <top style="thin">
        <color rgb="00B0B7C3"/>
      </top>
      <bottom style="thin">
        <color rgb="00B0B7C3"/>
      </bottom>
    </border>
    <border>
      <left/>
      <right/>
      <top style="thin">
        <color rgb="00B0B7C3"/>
      </top>
      <bottom/>
      <diagonal/>
    </border>
    <border>
      <left/>
      <right style="thin">
        <color rgb="00B0B7C3"/>
      </right>
      <top style="thin">
        <color rgb="00B0B7C3"/>
      </top>
      <bottom/>
      <diagonal/>
    </border>
    <border>
      <left/>
      <right/>
      <top style="thin">
        <color rgb="00B0B7C3"/>
      </top>
      <bottom style="thin">
        <color rgb="00B0B7C3"/>
      </bottom>
      <diagonal/>
    </border>
    <border>
      <left/>
      <right style="thin">
        <color rgb="00B0B7C3"/>
      </right>
      <top style="thin">
        <color rgb="00B0B7C3"/>
      </top>
      <bottom style="thin">
        <color rgb="00B0B7C3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6" fillId="0" borderId="0" pivotButton="0" quotePrefix="0" xfId="0"/>
    <xf numFmtId="0" fontId="8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8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55" customWidth="1" min="3" max="3"/>
    <col width="26" customWidth="1" min="4" max="4"/>
    <col width="20" customWidth="1" min="5" max="5"/>
    <col width="12" customWidth="1" min="6" max="6"/>
    <col width="22" customWidth="1" min="7" max="7"/>
  </cols>
  <sheetData>
    <row r="1" ht="28" customHeight="1">
      <c r="A1" s="1" t="inlineStr">
        <is>
          <t>MiCA Operational Checklist for Arbitrage Desks</t>
        </is>
      </c>
    </row>
    <row r="2">
      <c r="A2" s="2" t="inlineStr">
        <is>
          <t>© NeuralArb — neuralarb.com/blog · Updated for 2025/2026 deadlines</t>
        </is>
      </c>
    </row>
    <row r="4" ht="32" customHeight="1">
      <c r="A4" s="3" t="inlineStr">
        <is>
          <t>#</t>
        </is>
      </c>
      <c r="B4" s="3" t="inlineStr">
        <is>
          <t>Category</t>
        </is>
      </c>
      <c r="C4" s="3" t="inlineStr">
        <is>
          <t>Requirement</t>
        </is>
      </c>
      <c r="D4" s="3" t="inlineStr">
        <is>
          <t>MiCA Article / Source</t>
        </is>
      </c>
      <c r="E4" s="3" t="inlineStr">
        <is>
          <t>Deadline</t>
        </is>
      </c>
      <c r="F4" s="3" t="inlineStr">
        <is>
          <t>Priority</t>
        </is>
      </c>
      <c r="G4" s="3" t="inlineStr">
        <is>
          <t>Status (✔ / ✘ / N/A)</t>
        </is>
      </c>
    </row>
    <row r="5">
      <c r="A5" t="inlineStr"/>
      <c r="B5" s="4" t="inlineStr">
        <is>
          <t>AUTHORISATION &amp; CAPITAL</t>
        </is>
      </c>
      <c r="C5" s="5" t="n"/>
      <c r="D5" s="5" t="n"/>
      <c r="E5" s="5" t="n"/>
      <c r="F5" s="5" t="n"/>
      <c r="G5" s="6" t="n"/>
    </row>
    <row r="6">
      <c r="A6" s="7" t="n">
        <v>1</v>
      </c>
      <c r="B6" s="8" t="inlineStr">
        <is>
          <t>AUTHORISATION &amp; CAPITAL</t>
        </is>
      </c>
      <c r="C6" s="8" t="inlineStr">
        <is>
          <t>Obtain CASP authorisation from NCA (home Member State)</t>
        </is>
      </c>
      <c r="D6" s="8" t="inlineStr">
        <is>
          <t>Art. 59-63</t>
        </is>
      </c>
      <c r="E6" s="7" t="inlineStr">
        <is>
          <t>Active / Jul 1, 2026</t>
        </is>
      </c>
      <c r="F6" s="9" t="inlineStr">
        <is>
          <t>Critical</t>
        </is>
      </c>
      <c r="G6" s="7" t="inlineStr"/>
    </row>
    <row r="7">
      <c r="A7" s="7" t="n">
        <v>2</v>
      </c>
      <c r="B7" s="8" t="inlineStr">
        <is>
          <t>AUTHORISATION &amp; CAPITAL</t>
        </is>
      </c>
      <c r="C7" s="8" t="inlineStr">
        <is>
          <t>Choose CASP class &amp; maintain Article 67 own funds (€50k / €125k / €150k)</t>
        </is>
      </c>
      <c r="D7" s="8" t="inlineStr">
        <is>
          <t>Art. 67 + Annex IV</t>
        </is>
      </c>
      <c r="E7" s="7" t="inlineStr">
        <is>
          <t>Active</t>
        </is>
      </c>
      <c r="F7" s="9" t="inlineStr">
        <is>
          <t>Critical</t>
        </is>
      </c>
      <c r="G7" s="7" t="inlineStr"/>
    </row>
    <row r="8">
      <c r="A8" s="7" t="n">
        <v>3</v>
      </c>
      <c r="B8" s="8" t="inlineStr">
        <is>
          <t>AUTHORISATION &amp; CAPITAL</t>
        </is>
      </c>
      <c r="C8" s="8" t="inlineStr">
        <is>
          <t>Demonstrate fit-and-proper management body</t>
        </is>
      </c>
      <c r="D8" s="8" t="inlineStr">
        <is>
          <t>Art. 68</t>
        </is>
      </c>
      <c r="E8" s="7" t="inlineStr">
        <is>
          <t>Active</t>
        </is>
      </c>
      <c r="F8" s="9" t="inlineStr">
        <is>
          <t>Critical</t>
        </is>
      </c>
      <c r="G8" s="7" t="inlineStr"/>
    </row>
    <row r="9">
      <c r="A9" s="7" t="n">
        <v>4</v>
      </c>
      <c r="B9" s="8" t="inlineStr">
        <is>
          <t>AUTHORISATION &amp; CAPITAL</t>
        </is>
      </c>
      <c r="C9" s="8" t="inlineStr">
        <is>
          <t>Submit programme of operations &amp; 3-yr business plan</t>
        </is>
      </c>
      <c r="D9" s="8" t="inlineStr">
        <is>
          <t>Art. 62</t>
        </is>
      </c>
      <c r="E9" s="7" t="inlineStr">
        <is>
          <t>Pre-licence</t>
        </is>
      </c>
      <c r="F9" s="9" t="inlineStr">
        <is>
          <t>Critical</t>
        </is>
      </c>
      <c r="G9" s="7" t="inlineStr"/>
    </row>
    <row r="10">
      <c r="A10" s="7" t="n">
        <v>5</v>
      </c>
      <c r="B10" s="8" t="inlineStr">
        <is>
          <t>AUTHORISATION &amp; CAPITAL</t>
        </is>
      </c>
      <c r="C10" s="8" t="inlineStr">
        <is>
          <t>File passporting notification before EU cross-border activity</t>
        </is>
      </c>
      <c r="D10" s="8" t="inlineStr">
        <is>
          <t>Art. 65</t>
        </is>
      </c>
      <c r="E10" s="7" t="inlineStr">
        <is>
          <t>Pre-launch</t>
        </is>
      </c>
      <c r="F10" s="10" t="inlineStr">
        <is>
          <t>High</t>
        </is>
      </c>
      <c r="G10" s="7" t="inlineStr"/>
    </row>
    <row r="11">
      <c r="A11" s="7" t="n">
        <v>6</v>
      </c>
      <c r="B11" s="8" t="inlineStr">
        <is>
          <t>AUTHORISATION &amp; CAPITAL</t>
        </is>
      </c>
      <c r="C11" s="8" t="inlineStr">
        <is>
          <t>Maintain proportional prudential buffer (≥1/4 of fixed overheads)</t>
        </is>
      </c>
      <c r="D11" s="8" t="inlineStr">
        <is>
          <t>Art. 67(3)</t>
        </is>
      </c>
      <c r="E11" s="7" t="inlineStr">
        <is>
          <t>Ongoing</t>
        </is>
      </c>
      <c r="F11" s="10" t="inlineStr">
        <is>
          <t>High</t>
        </is>
      </c>
      <c r="G11" s="7" t="inlineStr"/>
    </row>
    <row r="12">
      <c r="A12" t="inlineStr"/>
      <c r="B12" s="4" t="inlineStr">
        <is>
          <t>AML · KYC · TRAVEL RULE (TFR)</t>
        </is>
      </c>
      <c r="C12" s="5" t="n"/>
      <c r="D12" s="5" t="n"/>
      <c r="E12" s="5" t="n"/>
      <c r="F12" s="5" t="n"/>
      <c r="G12" s="6" t="n"/>
    </row>
    <row r="13">
      <c r="A13" s="7" t="n">
        <v>7</v>
      </c>
      <c r="B13" s="8" t="inlineStr">
        <is>
          <t>AML · KYC · TRAVEL RULE (TFR)</t>
        </is>
      </c>
      <c r="C13" s="8" t="inlineStr">
        <is>
          <t>Document CDD policy &amp; risk-based onboarding</t>
        </is>
      </c>
      <c r="D13" s="8" t="inlineStr">
        <is>
          <t>AMLD5 / future AMLR</t>
        </is>
      </c>
      <c r="E13" s="7" t="inlineStr">
        <is>
          <t>Active</t>
        </is>
      </c>
      <c r="F13" s="9" t="inlineStr">
        <is>
          <t>Critical</t>
        </is>
      </c>
      <c r="G13" s="7" t="inlineStr"/>
    </row>
    <row r="14">
      <c r="A14" s="7" t="n">
        <v>8</v>
      </c>
      <c r="B14" s="8" t="inlineStr">
        <is>
          <t>AML · KYC · TRAVEL RULE (TFR)</t>
        </is>
      </c>
      <c r="C14" s="8" t="inlineStr">
        <is>
          <t>Verify originator + beneficiary data on every transfer</t>
        </is>
      </c>
      <c r="D14" s="8" t="inlineStr">
        <is>
          <t>TFR Art. 14-16</t>
        </is>
      </c>
      <c r="E14" s="7" t="inlineStr">
        <is>
          <t>Active</t>
        </is>
      </c>
      <c r="F14" s="9" t="inlineStr">
        <is>
          <t>Critical</t>
        </is>
      </c>
      <c r="G14" s="7" t="inlineStr"/>
    </row>
    <row r="15">
      <c r="A15" s="7" t="n">
        <v>9</v>
      </c>
      <c r="B15" s="8" t="inlineStr">
        <is>
          <t>AML · KYC · TRAVEL RULE (TFR)</t>
        </is>
      </c>
      <c r="C15" s="8" t="inlineStr">
        <is>
          <t>Implement self-hosted wallet ownership checks ≥ €1,000</t>
        </is>
      </c>
      <c r="D15" s="8" t="inlineStr">
        <is>
          <t>TFR Art. 19a</t>
        </is>
      </c>
      <c r="E15" s="7" t="inlineStr">
        <is>
          <t>Active</t>
        </is>
      </c>
      <c r="F15" s="9" t="inlineStr">
        <is>
          <t>Critical</t>
        </is>
      </c>
      <c r="G15" s="7" t="inlineStr"/>
    </row>
    <row r="16">
      <c r="A16" s="7" t="n">
        <v>10</v>
      </c>
      <c r="B16" s="8" t="inlineStr">
        <is>
          <t>AML · KYC · TRAVEL RULE (TFR)</t>
        </is>
      </c>
      <c r="C16" s="8" t="inlineStr">
        <is>
          <t>Sanctions screening against EU + UN + OFAC lists</t>
        </is>
      </c>
      <c r="D16" s="8" t="inlineStr">
        <is>
          <t>TFR Art. 15</t>
        </is>
      </c>
      <c r="E16" s="7" t="inlineStr">
        <is>
          <t>Active</t>
        </is>
      </c>
      <c r="F16" s="9" t="inlineStr">
        <is>
          <t>Critical</t>
        </is>
      </c>
      <c r="G16" s="7" t="inlineStr"/>
    </row>
    <row r="17">
      <c r="A17" s="7" t="n">
        <v>11</v>
      </c>
      <c r="B17" s="8" t="inlineStr">
        <is>
          <t>AML · KYC · TRAVEL RULE (TFR)</t>
        </is>
      </c>
      <c r="C17" s="8" t="inlineStr">
        <is>
          <t>Submit STR/SAR to FIU within statutory deadlines</t>
        </is>
      </c>
      <c r="D17" s="8" t="inlineStr">
        <is>
          <t>AMLD5</t>
        </is>
      </c>
      <c r="E17" s="7" t="inlineStr">
        <is>
          <t>Active</t>
        </is>
      </c>
      <c r="F17" s="9" t="inlineStr">
        <is>
          <t>Critical</t>
        </is>
      </c>
      <c r="G17" s="7" t="inlineStr"/>
    </row>
    <row r="18">
      <c r="A18" s="7" t="n">
        <v>12</v>
      </c>
      <c r="B18" s="8" t="inlineStr">
        <is>
          <t>AML · KYC · TRAVEL RULE (TFR)</t>
        </is>
      </c>
      <c r="C18" s="8" t="inlineStr">
        <is>
          <t>Retain Travel Rule data for 5 years</t>
        </is>
      </c>
      <c r="D18" s="8" t="inlineStr">
        <is>
          <t>TFR Art. 23</t>
        </is>
      </c>
      <c r="E18" s="7" t="inlineStr">
        <is>
          <t>Active</t>
        </is>
      </c>
      <c r="F18" s="10" t="inlineStr">
        <is>
          <t>High</t>
        </is>
      </c>
      <c r="G18" s="7" t="inlineStr"/>
    </row>
    <row r="19">
      <c r="A19" t="inlineStr"/>
      <c r="B19" s="4" t="inlineStr">
        <is>
          <t>CUSTODY &amp; ASSET SEGREGATION</t>
        </is>
      </c>
      <c r="C19" s="5" t="n"/>
      <c r="D19" s="5" t="n"/>
      <c r="E19" s="5" t="n"/>
      <c r="F19" s="5" t="n"/>
      <c r="G19" s="6" t="n"/>
    </row>
    <row r="20">
      <c r="A20" s="7" t="n">
        <v>13</v>
      </c>
      <c r="B20" s="8" t="inlineStr">
        <is>
          <t>CUSTODY &amp; ASSET SEGREGATION</t>
        </is>
      </c>
      <c r="C20" s="8" t="inlineStr">
        <is>
          <t>Sign written custody agreement with each client</t>
        </is>
      </c>
      <c r="D20" s="8" t="inlineStr">
        <is>
          <t>Art. 75</t>
        </is>
      </c>
      <c r="E20" s="7" t="inlineStr">
        <is>
          <t>Active</t>
        </is>
      </c>
      <c r="F20" s="9" t="inlineStr">
        <is>
          <t>Critical</t>
        </is>
      </c>
      <c r="G20" s="7" t="inlineStr"/>
    </row>
    <row r="21">
      <c r="A21" s="7" t="n">
        <v>14</v>
      </c>
      <c r="B21" s="8" t="inlineStr">
        <is>
          <t>CUSTODY &amp; ASSET SEGREGATION</t>
        </is>
      </c>
      <c r="C21" s="8" t="inlineStr">
        <is>
          <t>Segregate client crypto-assets from own assets</t>
        </is>
      </c>
      <c r="D21" s="8" t="inlineStr">
        <is>
          <t>Art. 75(7)</t>
        </is>
      </c>
      <c r="E21" s="7" t="inlineStr">
        <is>
          <t>Active</t>
        </is>
      </c>
      <c r="F21" s="9" t="inlineStr">
        <is>
          <t>Critical</t>
        </is>
      </c>
      <c r="G21" s="7" t="inlineStr"/>
    </row>
    <row r="22">
      <c r="A22" s="7" t="n">
        <v>15</v>
      </c>
      <c r="B22" s="8" t="inlineStr">
        <is>
          <t>CUSTODY &amp; ASSET SEGREGATION</t>
        </is>
      </c>
      <c r="C22" s="8" t="inlineStr">
        <is>
          <t>Daily position &amp; key reconciliation of custodied assets</t>
        </is>
      </c>
      <c r="D22" s="8" t="inlineStr">
        <is>
          <t>Art. 75(8)</t>
        </is>
      </c>
      <c r="E22" s="7" t="inlineStr">
        <is>
          <t>Active</t>
        </is>
      </c>
      <c r="F22" s="10" t="inlineStr">
        <is>
          <t>High</t>
        </is>
      </c>
      <c r="G22" s="7" t="inlineStr"/>
    </row>
    <row r="23">
      <c r="A23" s="7" t="n">
        <v>16</v>
      </c>
      <c r="B23" s="8" t="inlineStr">
        <is>
          <t>CUSTODY &amp; ASSET SEGREGATION</t>
        </is>
      </c>
      <c r="C23" s="8" t="inlineStr">
        <is>
          <t>Maintain ledger of client positions per address</t>
        </is>
      </c>
      <c r="D23" s="8" t="inlineStr">
        <is>
          <t>Art. 75(3)</t>
        </is>
      </c>
      <c r="E23" s="7" t="inlineStr">
        <is>
          <t>Active</t>
        </is>
      </c>
      <c r="F23" s="9" t="inlineStr">
        <is>
          <t>Critical</t>
        </is>
      </c>
      <c r="G23" s="7" t="inlineStr"/>
    </row>
    <row r="24">
      <c r="A24" s="7" t="n">
        <v>17</v>
      </c>
      <c r="B24" s="8" t="inlineStr">
        <is>
          <t>CUSTODY &amp; ASSET SEGREGATION</t>
        </is>
      </c>
      <c r="C24" s="8" t="inlineStr">
        <is>
          <t>Due-diligence on every sub-custodian (DORA-aligned)</t>
        </is>
      </c>
      <c r="D24" s="8" t="inlineStr">
        <is>
          <t>Art. 75 + DORA</t>
        </is>
      </c>
      <c r="E24" s="7" t="inlineStr">
        <is>
          <t>Active</t>
        </is>
      </c>
      <c r="F24" s="10" t="inlineStr">
        <is>
          <t>High</t>
        </is>
      </c>
      <c r="G24" s="7" t="inlineStr"/>
    </row>
    <row r="25">
      <c r="A25" t="inlineStr"/>
      <c r="B25" s="4" t="inlineStr">
        <is>
          <t>BEST EXECUTION &amp; ORDER HANDLING</t>
        </is>
      </c>
      <c r="C25" s="5" t="n"/>
      <c r="D25" s="5" t="n"/>
      <c r="E25" s="5" t="n"/>
      <c r="F25" s="5" t="n"/>
      <c r="G25" s="6" t="n"/>
    </row>
    <row r="26">
      <c r="A26" s="7" t="n">
        <v>18</v>
      </c>
      <c r="B26" s="8" t="inlineStr">
        <is>
          <t>BEST EXECUTION &amp; ORDER HANDLING</t>
        </is>
      </c>
      <c r="C26" s="8" t="inlineStr">
        <is>
          <t>Publish best-execution policy by client class</t>
        </is>
      </c>
      <c r="D26" s="8" t="inlineStr">
        <is>
          <t>Art. 78</t>
        </is>
      </c>
      <c r="E26" s="7" t="inlineStr">
        <is>
          <t>Active</t>
        </is>
      </c>
      <c r="F26" s="9" t="inlineStr">
        <is>
          <t>Critical</t>
        </is>
      </c>
      <c r="G26" s="7" t="inlineStr"/>
    </row>
    <row r="27">
      <c r="A27" s="7" t="n">
        <v>19</v>
      </c>
      <c r="B27" s="8" t="inlineStr">
        <is>
          <t>BEST EXECUTION &amp; ORDER HANDLING</t>
        </is>
      </c>
      <c r="C27" s="8" t="inlineStr">
        <is>
          <t>Connect to ≥2 venues OR justify single-venue model</t>
        </is>
      </c>
      <c r="D27" s="8" t="inlineStr">
        <is>
          <t>ESMA Q&amp;A 2024</t>
        </is>
      </c>
      <c r="E27" s="7" t="inlineStr">
        <is>
          <t>Active</t>
        </is>
      </c>
      <c r="F27" s="10" t="inlineStr">
        <is>
          <t>High</t>
        </is>
      </c>
      <c r="G27" s="7" t="inlineStr"/>
    </row>
    <row r="28">
      <c r="A28" s="7" t="n">
        <v>20</v>
      </c>
      <c r="B28" s="8" t="inlineStr">
        <is>
          <t>BEST EXECUTION &amp; ORDER HANDLING</t>
        </is>
      </c>
      <c r="C28" s="8" t="inlineStr">
        <is>
          <t>Run pre-trade, intra-trade &amp; post-trade TCA</t>
        </is>
      </c>
      <c r="D28" s="8" t="inlineStr">
        <is>
          <t>Art. 78(4)</t>
        </is>
      </c>
      <c r="E28" s="7" t="inlineStr">
        <is>
          <t>Active</t>
        </is>
      </c>
      <c r="F28" s="10" t="inlineStr">
        <is>
          <t>High</t>
        </is>
      </c>
      <c r="G28" s="7" t="inlineStr"/>
    </row>
    <row r="29">
      <c r="A29" s="7" t="n">
        <v>21</v>
      </c>
      <c r="B29" s="8" t="inlineStr">
        <is>
          <t>BEST EXECUTION &amp; ORDER HANDLING</t>
        </is>
      </c>
      <c r="C29" s="8" t="inlineStr">
        <is>
          <t>Annual review of execution quality + venue scoring</t>
        </is>
      </c>
      <c r="D29" s="8" t="inlineStr">
        <is>
          <t>Art. 78(7)</t>
        </is>
      </c>
      <c r="E29" s="7" t="inlineStr">
        <is>
          <t>Annual</t>
        </is>
      </c>
      <c r="F29" s="10" t="inlineStr">
        <is>
          <t>High</t>
        </is>
      </c>
      <c r="G29" s="7" t="inlineStr"/>
    </row>
    <row r="30">
      <c r="A30" s="7" t="n">
        <v>22</v>
      </c>
      <c r="B30" s="8" t="inlineStr">
        <is>
          <t>BEST EXECUTION &amp; ORDER HANDLING</t>
        </is>
      </c>
      <c r="C30" s="8" t="inlineStr">
        <is>
          <t>Maintain conflict-of-interest register</t>
        </is>
      </c>
      <c r="D30" s="8" t="inlineStr">
        <is>
          <t>Art. 72</t>
        </is>
      </c>
      <c r="E30" s="7" t="inlineStr">
        <is>
          <t>Active</t>
        </is>
      </c>
      <c r="F30" s="9" t="inlineStr">
        <is>
          <t>Critical</t>
        </is>
      </c>
      <c r="G30" s="7" t="inlineStr"/>
    </row>
    <row r="31">
      <c r="A31" t="inlineStr"/>
      <c r="B31" s="4" t="inlineStr">
        <is>
          <t>MARKET INTEGRITY CONTROLS</t>
        </is>
      </c>
      <c r="C31" s="5" t="n"/>
      <c r="D31" s="5" t="n"/>
      <c r="E31" s="5" t="n"/>
      <c r="F31" s="5" t="n"/>
      <c r="G31" s="6" t="n"/>
    </row>
    <row r="32">
      <c r="A32" s="7" t="n">
        <v>23</v>
      </c>
      <c r="B32" s="8" t="inlineStr">
        <is>
          <t>MARKET INTEGRITY CONTROLS</t>
        </is>
      </c>
      <c r="C32" s="8" t="inlineStr">
        <is>
          <t>Insider-dealing surveillance system</t>
        </is>
      </c>
      <c r="D32" s="8" t="inlineStr">
        <is>
          <t>Art. 89</t>
        </is>
      </c>
      <c r="E32" s="7" t="inlineStr">
        <is>
          <t>Active</t>
        </is>
      </c>
      <c r="F32" s="9" t="inlineStr">
        <is>
          <t>Critical</t>
        </is>
      </c>
      <c r="G32" s="7" t="inlineStr"/>
    </row>
    <row r="33">
      <c r="A33" s="7" t="n">
        <v>24</v>
      </c>
      <c r="B33" s="8" t="inlineStr">
        <is>
          <t>MARKET INTEGRITY CONTROLS</t>
        </is>
      </c>
      <c r="C33" s="8" t="inlineStr">
        <is>
          <t>Wash-trade / spoofing / layering detection</t>
        </is>
      </c>
      <c r="D33" s="8" t="inlineStr">
        <is>
          <t>Art. 91</t>
        </is>
      </c>
      <c r="E33" s="7" t="inlineStr">
        <is>
          <t>Active</t>
        </is>
      </c>
      <c r="F33" s="9" t="inlineStr">
        <is>
          <t>Critical</t>
        </is>
      </c>
      <c r="G33" s="7" t="inlineStr"/>
    </row>
    <row r="34">
      <c r="A34" s="7" t="n">
        <v>25</v>
      </c>
      <c r="B34" s="8" t="inlineStr">
        <is>
          <t>MARKET INTEGRITY CONTROLS</t>
        </is>
      </c>
      <c r="C34" s="8" t="inlineStr">
        <is>
          <t>Maintain 'inside-information' lists per issuer</t>
        </is>
      </c>
      <c r="D34" s="8" t="inlineStr">
        <is>
          <t>Art. 88(3)</t>
        </is>
      </c>
      <c r="E34" s="7" t="inlineStr">
        <is>
          <t>Active</t>
        </is>
      </c>
      <c r="F34" s="10" t="inlineStr">
        <is>
          <t>High</t>
        </is>
      </c>
      <c r="G34" s="7" t="inlineStr"/>
    </row>
    <row r="35">
      <c r="A35" s="7" t="n">
        <v>26</v>
      </c>
      <c r="B35" s="8" t="inlineStr">
        <is>
          <t>MARKET INTEGRITY CONTROLS</t>
        </is>
      </c>
      <c r="C35" s="8" t="inlineStr">
        <is>
          <t>File STORs (Suspicious Transaction &amp; Order Reports)</t>
        </is>
      </c>
      <c r="D35" s="8" t="inlineStr">
        <is>
          <t>Art. 92 + ESMA RTS</t>
        </is>
      </c>
      <c r="E35" s="7" t="inlineStr">
        <is>
          <t>Active</t>
        </is>
      </c>
      <c r="F35" s="9" t="inlineStr">
        <is>
          <t>Critical</t>
        </is>
      </c>
      <c r="G35" s="7" t="inlineStr"/>
    </row>
    <row r="36">
      <c r="A36" s="7" t="n">
        <v>27</v>
      </c>
      <c r="B36" s="8" t="inlineStr">
        <is>
          <t>MARKET INTEGRITY CONTROLS</t>
        </is>
      </c>
      <c r="C36" s="8" t="inlineStr">
        <is>
          <t>Train staff annually on market abuse rules</t>
        </is>
      </c>
      <c r="D36" s="8" t="inlineStr">
        <is>
          <t>Art. 92(2)</t>
        </is>
      </c>
      <c r="E36" s="7" t="inlineStr">
        <is>
          <t>Annual</t>
        </is>
      </c>
      <c r="F36" s="10" t="inlineStr">
        <is>
          <t>High</t>
        </is>
      </c>
      <c r="G36" s="7" t="inlineStr"/>
    </row>
    <row r="37">
      <c r="A37" t="inlineStr"/>
      <c r="B37" s="4" t="inlineStr">
        <is>
          <t>OPERATIONAL RESILIENCE (DORA)</t>
        </is>
      </c>
      <c r="C37" s="5" t="n"/>
      <c r="D37" s="5" t="n"/>
      <c r="E37" s="5" t="n"/>
      <c r="F37" s="5" t="n"/>
      <c r="G37" s="6" t="n"/>
    </row>
    <row r="38">
      <c r="A38" s="7" t="n">
        <v>28</v>
      </c>
      <c r="B38" s="8" t="inlineStr">
        <is>
          <t>OPERATIONAL RESILIENCE (DORA)</t>
        </is>
      </c>
      <c r="C38" s="8" t="inlineStr">
        <is>
          <t>ICT risk-management framework</t>
        </is>
      </c>
      <c r="D38" s="8" t="inlineStr">
        <is>
          <t>DORA Art. 5-15</t>
        </is>
      </c>
      <c r="E38" s="7" t="inlineStr">
        <is>
          <t>Active (Jan 17, 2025)</t>
        </is>
      </c>
      <c r="F38" s="9" t="inlineStr">
        <is>
          <t>Critical</t>
        </is>
      </c>
      <c r="G38" s="7" t="inlineStr"/>
    </row>
    <row r="39">
      <c r="A39" s="7" t="n">
        <v>29</v>
      </c>
      <c r="B39" s="8" t="inlineStr">
        <is>
          <t>OPERATIONAL RESILIENCE (DORA)</t>
        </is>
      </c>
      <c r="C39" s="8" t="inlineStr">
        <is>
          <t>Major-incident reporting to NCA within 4h / 24h / 1m</t>
        </is>
      </c>
      <c r="D39" s="8" t="inlineStr">
        <is>
          <t>DORA Art. 17-23</t>
        </is>
      </c>
      <c r="E39" s="7" t="inlineStr">
        <is>
          <t>Active</t>
        </is>
      </c>
      <c r="F39" s="9" t="inlineStr">
        <is>
          <t>Critical</t>
        </is>
      </c>
      <c r="G39" s="7" t="inlineStr"/>
    </row>
    <row r="40">
      <c r="A40" s="7" t="n">
        <v>30</v>
      </c>
      <c r="B40" s="8" t="inlineStr">
        <is>
          <t>OPERATIONAL RESILIENCE (DORA)</t>
        </is>
      </c>
      <c r="C40" s="8" t="inlineStr">
        <is>
          <t>Threat-led penetration testing (TLPT) every 3 yrs</t>
        </is>
      </c>
      <c r="D40" s="8" t="inlineStr">
        <is>
          <t>DORA Art. 26</t>
        </is>
      </c>
      <c r="E40" s="7" t="inlineStr">
        <is>
          <t>Triennial</t>
        </is>
      </c>
      <c r="F40" s="10" t="inlineStr">
        <is>
          <t>High</t>
        </is>
      </c>
      <c r="G40" s="7" t="inlineStr"/>
    </row>
    <row r="41">
      <c r="A41" s="7" t="n">
        <v>31</v>
      </c>
      <c r="B41" s="8" t="inlineStr">
        <is>
          <t>OPERATIONAL RESILIENCE (DORA)</t>
        </is>
      </c>
      <c r="C41" s="8" t="inlineStr">
        <is>
          <t>Third-party ICT register &amp; exit plans</t>
        </is>
      </c>
      <c r="D41" s="8" t="inlineStr">
        <is>
          <t>DORA Art. 28-30</t>
        </is>
      </c>
      <c r="E41" s="7" t="inlineStr">
        <is>
          <t>Active</t>
        </is>
      </c>
      <c r="F41" s="10" t="inlineStr">
        <is>
          <t>High</t>
        </is>
      </c>
      <c r="G41" s="7" t="inlineStr"/>
    </row>
    <row r="42">
      <c r="A42" t="inlineStr"/>
      <c r="B42" s="4" t="inlineStr">
        <is>
          <t>REPORTING &amp; GOVERNANCE</t>
        </is>
      </c>
      <c r="C42" s="5" t="n"/>
      <c r="D42" s="5" t="n"/>
      <c r="E42" s="5" t="n"/>
      <c r="F42" s="5" t="n"/>
      <c r="G42" s="6" t="n"/>
    </row>
    <row r="43">
      <c r="A43" s="7" t="n">
        <v>32</v>
      </c>
      <c r="B43" s="8" t="inlineStr">
        <is>
          <t>REPORTING &amp; GOVERNANCE</t>
        </is>
      </c>
      <c r="C43" s="8" t="inlineStr">
        <is>
          <t>Order-book RTS reporting (ISO 20022 JSON)</t>
        </is>
      </c>
      <c r="D43" s="8" t="inlineStr">
        <is>
          <t>MiCA RTS Apr 3, 2025</t>
        </is>
      </c>
      <c r="E43" s="7" t="inlineStr">
        <is>
          <t>Active</t>
        </is>
      </c>
      <c r="F43" s="9" t="inlineStr">
        <is>
          <t>Critical</t>
        </is>
      </c>
      <c r="G43" s="7" t="inlineStr"/>
    </row>
    <row r="44">
      <c r="A44" s="7" t="n">
        <v>33</v>
      </c>
      <c r="B44" s="8" t="inlineStr">
        <is>
          <t>REPORTING &amp; GOVERNANCE</t>
        </is>
      </c>
      <c r="C44" s="8" t="inlineStr">
        <is>
          <t>DAC8 transaction reporting to tax authority</t>
        </is>
      </c>
      <c r="D44" s="8" t="inlineStr">
        <is>
          <t>DAC8 Directive</t>
        </is>
      </c>
      <c r="E44" s="7" t="inlineStr">
        <is>
          <t>Jan 1, 2026</t>
        </is>
      </c>
      <c r="F44" s="9" t="inlineStr">
        <is>
          <t>Critical</t>
        </is>
      </c>
      <c r="G44" s="7" t="inlineStr"/>
    </row>
    <row r="45">
      <c r="A45" s="7" t="n">
        <v>34</v>
      </c>
      <c r="B45" s="8" t="inlineStr">
        <is>
          <t>REPORTING &amp; GOVERNANCE</t>
        </is>
      </c>
      <c r="C45" s="8" t="inlineStr">
        <is>
          <t>Annual ICAAP / liquidity stress test</t>
        </is>
      </c>
      <c r="D45" s="8" t="inlineStr">
        <is>
          <t>Art. 67</t>
        </is>
      </c>
      <c r="E45" s="7" t="inlineStr">
        <is>
          <t>Annual</t>
        </is>
      </c>
      <c r="F45" s="10" t="inlineStr">
        <is>
          <t>High</t>
        </is>
      </c>
      <c r="G45" s="7" t="inlineStr"/>
    </row>
    <row r="46">
      <c r="A46" s="7" t="n">
        <v>35</v>
      </c>
      <c r="B46" s="8" t="inlineStr">
        <is>
          <t>REPORTING &amp; GOVERNANCE</t>
        </is>
      </c>
      <c r="C46" s="8" t="inlineStr">
        <is>
          <t>Independent audit of segregation &amp; ICT controls</t>
        </is>
      </c>
      <c r="D46" s="8" t="inlineStr">
        <is>
          <t>Art. 68</t>
        </is>
      </c>
      <c r="E46" s="7" t="inlineStr">
        <is>
          <t>Annual</t>
        </is>
      </c>
      <c r="F46" s="10" t="inlineStr">
        <is>
          <t>High</t>
        </is>
      </c>
      <c r="G46" s="7" t="inlineStr"/>
    </row>
    <row r="47">
      <c r="A47" s="7" t="n">
        <v>36</v>
      </c>
      <c r="B47" s="8" t="inlineStr">
        <is>
          <t>REPORTING &amp; GOVERNANCE</t>
        </is>
      </c>
      <c r="C47" s="8" t="inlineStr">
        <is>
          <t>7-year retention of all trading &amp; client records</t>
        </is>
      </c>
      <c r="D47" s="8" t="inlineStr">
        <is>
          <t>Art. 68(8)</t>
        </is>
      </c>
      <c r="E47" s="7" t="inlineStr">
        <is>
          <t>Ongoing</t>
        </is>
      </c>
      <c r="F47" s="9" t="inlineStr">
        <is>
          <t>Critical</t>
        </is>
      </c>
      <c r="G47" s="7" t="inlineStr"/>
    </row>
    <row r="48">
      <c r="A48" s="7" t="n">
        <v>37</v>
      </c>
      <c r="B48" s="8" t="inlineStr">
        <is>
          <t>REPORTING &amp; GOVERNANCE</t>
        </is>
      </c>
      <c r="C48" s="8" t="inlineStr">
        <is>
          <t>Board reviews compliance dashboard ≥ quarterly</t>
        </is>
      </c>
      <c r="D48" s="8" t="inlineStr">
        <is>
          <t>Art. 68</t>
        </is>
      </c>
      <c r="E48" s="7" t="inlineStr">
        <is>
          <t>Quarterly</t>
        </is>
      </c>
      <c r="F48" s="11" t="inlineStr">
        <is>
          <t>Medium</t>
        </is>
      </c>
      <c r="G48" s="7" t="inlineStr"/>
    </row>
  </sheetData>
  <mergeCells count="9">
    <mergeCell ref="B19:G19"/>
    <mergeCell ref="A1:G1"/>
    <mergeCell ref="B42:G42"/>
    <mergeCell ref="B5:G5"/>
    <mergeCell ref="B37:G37"/>
    <mergeCell ref="B31:G31"/>
    <mergeCell ref="A2:G2"/>
    <mergeCell ref="B12:G12"/>
    <mergeCell ref="B25:G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4" customWidth="1" min="1" max="1"/>
    <col width="55" customWidth="1" min="2" max="2"/>
    <col width="22" customWidth="1" min="3" max="3"/>
    <col width="22" customWidth="1" min="4" max="4"/>
  </cols>
  <sheetData>
    <row r="1">
      <c r="A1" s="1" t="inlineStr">
        <is>
          <t>MiCA Capital Requirement Calculator</t>
        </is>
      </c>
    </row>
    <row r="2">
      <c r="A2" s="8" t="inlineStr"/>
      <c r="B2" s="8" t="inlineStr"/>
      <c r="C2" s="8" t="inlineStr"/>
      <c r="D2" s="8" t="inlineStr"/>
    </row>
    <row r="3">
      <c r="A3" s="3" t="inlineStr">
        <is>
          <t>CASP Class</t>
        </is>
      </c>
      <c r="B3" s="3" t="inlineStr">
        <is>
          <t>Services</t>
        </is>
      </c>
      <c r="C3" s="3" t="inlineStr">
        <is>
          <t>Minimum Capital (€)</t>
        </is>
      </c>
      <c r="D3" s="3" t="inlineStr">
        <is>
          <t>Your Estimate</t>
        </is>
      </c>
    </row>
    <row r="4">
      <c r="A4" s="8" t="inlineStr">
        <is>
          <t>Class 1</t>
        </is>
      </c>
      <c r="B4" s="8" t="inlineStr">
        <is>
          <t>Reception/Transmission, Advice, Placement, Portfolio Mgmt</t>
        </is>
      </c>
      <c r="C4" s="8" t="n">
        <v>50000</v>
      </c>
      <c r="D4" s="8" t="inlineStr"/>
    </row>
    <row r="5">
      <c r="A5" s="8" t="inlineStr">
        <is>
          <t>Class 2</t>
        </is>
      </c>
      <c r="B5" s="8" t="inlineStr">
        <is>
          <t>Custody, Exchange, Execution, Transfer services</t>
        </is>
      </c>
      <c r="C5" s="8" t="n">
        <v>125000</v>
      </c>
      <c r="D5" s="8" t="inlineStr"/>
    </row>
    <row r="6">
      <c r="A6" s="8" t="inlineStr">
        <is>
          <t>Class 3</t>
        </is>
      </c>
      <c r="B6" s="8" t="inlineStr">
        <is>
          <t>Operation of a trading platform</t>
        </is>
      </c>
      <c r="C6" s="8" t="n">
        <v>150000</v>
      </c>
      <c r="D6" s="8" t="inlineStr"/>
    </row>
    <row r="7">
      <c r="A7" s="8" t="inlineStr"/>
      <c r="B7" s="8" t="inlineStr"/>
      <c r="C7" s="8" t="inlineStr"/>
      <c r="D7" s="8" t="inlineStr"/>
    </row>
    <row r="8">
      <c r="A8" s="8" t="inlineStr">
        <is>
          <t>Fixed overhead buffer</t>
        </is>
      </c>
      <c r="B8" s="8" t="inlineStr">
        <is>
          <t>1/4 of last year's overheads (Art. 67(3))</t>
        </is>
      </c>
      <c r="C8" s="8">
        <f>B9*0.25</f>
        <v/>
      </c>
      <c r="D8" s="8" t="inlineStr"/>
    </row>
    <row r="9">
      <c r="A9" s="8" t="inlineStr">
        <is>
          <t>Annual overheads (input)</t>
        </is>
      </c>
      <c r="B9" s="8" t="inlineStr">
        <is>
          <t>← Enter your yearly opex</t>
        </is>
      </c>
      <c r="C9" s="8" t="n">
        <v>0</v>
      </c>
      <c r="D9" s="8" t="inlineStr"/>
    </row>
    <row r="10">
      <c r="A10" s="8" t="inlineStr"/>
      <c r="B10" s="8" t="inlineStr"/>
      <c r="C10" s="8" t="inlineStr"/>
      <c r="D10" s="8" t="inlineStr"/>
    </row>
    <row r="11">
      <c r="A11" s="8" t="inlineStr">
        <is>
          <t>TOTAL REQUIRED</t>
        </is>
      </c>
      <c r="B11" s="8" t="inlineStr">
        <is>
          <t>MAX(class minimum, 1/4 overheads)</t>
        </is>
      </c>
      <c r="C11" s="8">
        <f>MAX(C3:C5, C7)</f>
        <v/>
      </c>
      <c r="D11" s="8" t="inlineStr"/>
    </row>
    <row r="12">
      <c r="A12" s="12" t="n"/>
      <c r="C12" s="13" t="n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32" customWidth="1" min="1" max="1"/>
    <col width="26" customWidth="1" min="2" max="2"/>
    <col width="18" customWidth="1" min="3" max="3"/>
    <col width="18" customWidth="1" min="4" max="4"/>
    <col width="50" customWidth="1" min="5" max="5"/>
  </cols>
  <sheetData>
    <row r="1">
      <c r="A1" s="1" t="inlineStr">
        <is>
          <t>MiCA Penalty Reference Table</t>
        </is>
      </c>
    </row>
    <row r="3">
      <c r="A3" s="3" t="inlineStr">
        <is>
          <t>Breach Type</t>
        </is>
      </c>
      <c r="B3" s="3" t="inlineStr">
        <is>
          <t>Min Admin Fine (Legal Entity)</t>
        </is>
      </c>
      <c r="C3" s="3" t="inlineStr">
        <is>
          <t>% Annual Turnover</t>
        </is>
      </c>
      <c r="D3" s="3" t="inlineStr">
        <is>
          <t>Individual Fine</t>
        </is>
      </c>
      <c r="E3" s="3" t="inlineStr">
        <is>
          <t>Other Sanctions</t>
        </is>
      </c>
    </row>
    <row r="4" ht="32" customHeight="1">
      <c r="A4" s="14" t="inlineStr">
        <is>
          <t>Operating without CASP licence</t>
        </is>
      </c>
      <c r="B4" s="14" t="inlineStr">
        <is>
          <t>€5,000,000</t>
        </is>
      </c>
      <c r="C4" s="14" t="inlineStr">
        <is>
          <t>Up to 12.5%</t>
        </is>
      </c>
      <c r="D4" s="14" t="inlineStr">
        <is>
          <t>€700,000</t>
        </is>
      </c>
      <c r="E4" s="14" t="inlineStr">
        <is>
          <t>Cease &amp; desist · public notice · ban from management</t>
        </is>
      </c>
    </row>
    <row r="5" ht="32" customHeight="1">
      <c r="A5" s="14" t="inlineStr">
        <is>
          <t>Travel Rule (TFR) breach</t>
        </is>
      </c>
      <c r="B5" s="14" t="inlineStr">
        <is>
          <t>€5,000,000</t>
        </is>
      </c>
      <c r="C5" s="14" t="inlineStr">
        <is>
          <t>Up to 12.5%</t>
        </is>
      </c>
      <c r="D5" s="14" t="inlineStr">
        <is>
          <t>€350,000</t>
        </is>
      </c>
      <c r="E5" s="14" t="inlineStr">
        <is>
          <t>Possible licence withdrawal · STR / SAR scrutiny</t>
        </is>
      </c>
    </row>
    <row r="6" ht="32" customHeight="1">
      <c r="A6" s="14" t="inlineStr">
        <is>
          <t>Market manipulation</t>
        </is>
      </c>
      <c r="B6" s="14" t="inlineStr">
        <is>
          <t>€15,000,000</t>
        </is>
      </c>
      <c r="C6" s="14" t="inlineStr">
        <is>
          <t>Up to 15%</t>
        </is>
      </c>
      <c r="D6" s="14" t="inlineStr">
        <is>
          <t>€5,000,000</t>
        </is>
      </c>
      <c r="E6" s="14" t="inlineStr">
        <is>
          <t>Criminal liability · trading ban · disgorgement</t>
        </is>
      </c>
    </row>
    <row r="7" ht="32" customHeight="1">
      <c r="A7" s="14" t="inlineStr">
        <is>
          <t>Insider dealing / unlawful disclosure</t>
        </is>
      </c>
      <c r="B7" s="14" t="inlineStr">
        <is>
          <t>€15,000,000</t>
        </is>
      </c>
      <c r="C7" s="14" t="inlineStr">
        <is>
          <t>Up to 15%</t>
        </is>
      </c>
      <c r="D7" s="14" t="inlineStr">
        <is>
          <t>€5,000,000</t>
        </is>
      </c>
      <c r="E7" s="14" t="inlineStr">
        <is>
          <t>Criminal liability · trading ban</t>
        </is>
      </c>
    </row>
    <row r="8" ht="32" customHeight="1">
      <c r="A8" s="14" t="inlineStr">
        <is>
          <t>Custody / segregation breach</t>
        </is>
      </c>
      <c r="B8" s="14" t="inlineStr">
        <is>
          <t>€5,000,000</t>
        </is>
      </c>
      <c r="C8" s="14" t="inlineStr">
        <is>
          <t>Up to 5%</t>
        </is>
      </c>
      <c r="D8" s="14" t="inlineStr">
        <is>
          <t>€700,000</t>
        </is>
      </c>
      <c r="E8" s="14" t="inlineStr">
        <is>
          <t>Restitution · enhanced supervision</t>
        </is>
      </c>
    </row>
    <row r="9" ht="32" customHeight="1">
      <c r="A9" s="14" t="inlineStr">
        <is>
          <t>White-paper misstatement (ART/EMT)</t>
        </is>
      </c>
      <c r="B9" s="14" t="inlineStr">
        <is>
          <t>€5,000,000</t>
        </is>
      </c>
      <c r="C9" s="14" t="inlineStr">
        <is>
          <t>Up to 3%</t>
        </is>
      </c>
      <c r="D9" s="14" t="inlineStr">
        <is>
          <t>€700,000</t>
        </is>
      </c>
      <c r="E9" s="14" t="inlineStr">
        <is>
          <t>Civil liability to investors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30" customWidth="1" min="3" max="3"/>
    <col width="30" customWidth="1" min="4" max="4"/>
  </cols>
  <sheetData>
    <row r="1">
      <c r="A1" s="1" t="inlineStr">
        <is>
          <t>MiCA Key Deadlines for Arbitrage Desks</t>
        </is>
      </c>
    </row>
    <row r="3">
      <c r="A3" s="3" t="inlineStr">
        <is>
          <t>Date</t>
        </is>
      </c>
      <c r="B3" s="3" t="inlineStr">
        <is>
          <t>Milestone</t>
        </is>
      </c>
      <c r="C3" s="3" t="inlineStr">
        <is>
          <t>Who Is Affected</t>
        </is>
      </c>
      <c r="D3" s="3" t="inlineStr">
        <is>
          <t>Status (✔ Done / ⚠ Pending)</t>
        </is>
      </c>
    </row>
    <row r="4">
      <c r="A4" s="8" t="inlineStr">
        <is>
          <t>Jun 30, 2024</t>
        </is>
      </c>
      <c r="B4" s="8" t="inlineStr">
        <is>
          <t>ARTs / EMTs stablecoin rules apply</t>
        </is>
      </c>
      <c r="C4" s="8" t="inlineStr">
        <is>
          <t>Stablecoin issuers</t>
        </is>
      </c>
      <c r="D4" s="8" t="inlineStr"/>
    </row>
    <row r="5">
      <c r="A5" s="8" t="inlineStr">
        <is>
          <t>Dec 30, 2024</t>
        </is>
      </c>
      <c r="B5" s="8" t="inlineStr">
        <is>
          <t>Full MiCA application (CASPs + market abuse)</t>
        </is>
      </c>
      <c r="C5" s="8" t="inlineStr">
        <is>
          <t>All CASPs in EU</t>
        </is>
      </c>
      <c r="D5" s="8" t="inlineStr"/>
    </row>
    <row r="6">
      <c r="A6" s="8" t="inlineStr">
        <is>
          <t>Jan 17, 2025</t>
        </is>
      </c>
      <c r="B6" s="8" t="inlineStr">
        <is>
          <t>DORA becomes applicable</t>
        </is>
      </c>
      <c r="C6" s="8" t="inlineStr">
        <is>
          <t>CASPs, ICT providers</t>
        </is>
      </c>
      <c r="D6" s="8" t="inlineStr"/>
    </row>
    <row r="7">
      <c r="A7" s="8" t="inlineStr">
        <is>
          <t>Apr 3, 2025</t>
        </is>
      </c>
      <c r="B7" s="8" t="inlineStr">
        <is>
          <t>Order-book RTS in force (ISO 20022)</t>
        </is>
      </c>
      <c r="C7" s="8" t="inlineStr">
        <is>
          <t>Trading platforms</t>
        </is>
      </c>
      <c r="D7" s="8" t="inlineStr"/>
    </row>
    <row r="8">
      <c r="A8" s="8" t="inlineStr">
        <is>
          <t>Jul 1, 2025</t>
        </is>
      </c>
      <c r="B8" s="8" t="inlineStr">
        <is>
          <t>Netherlands transitional period ends</t>
        </is>
      </c>
      <c r="C8" s="8" t="inlineStr">
        <is>
          <t>NL-based providers</t>
        </is>
      </c>
      <c r="D8" s="8" t="inlineStr"/>
    </row>
    <row r="9">
      <c r="A9" s="8" t="inlineStr">
        <is>
          <t>Dec 30, 2025</t>
        </is>
      </c>
      <c r="B9" s="8" t="inlineStr">
        <is>
          <t>Germany / Austria / Italy transitions end</t>
        </is>
      </c>
      <c r="C9" s="8" t="inlineStr">
        <is>
          <t>DE / AT / IT providers</t>
        </is>
      </c>
      <c r="D9" s="8" t="inlineStr"/>
    </row>
    <row r="10">
      <c r="A10" s="8" t="inlineStr">
        <is>
          <t>Jan 1, 2026</t>
        </is>
      </c>
      <c r="B10" s="8" t="inlineStr">
        <is>
          <t>DAC8 reporting begins</t>
        </is>
      </c>
      <c r="C10" s="8" t="inlineStr">
        <is>
          <t>All CASPs (tax)</t>
        </is>
      </c>
      <c r="D10" s="8" t="inlineStr"/>
    </row>
    <row r="11">
      <c r="A11" s="8" t="inlineStr">
        <is>
          <t>Jul 1, 2026</t>
        </is>
      </c>
      <c r="B11" s="8" t="inlineStr">
        <is>
          <t>FINAL MiCA deadline — no further grandfathering</t>
        </is>
      </c>
      <c r="C11" s="8" t="inlineStr">
        <is>
          <t>All CASPs EU-wide</t>
        </is>
      </c>
      <c r="D11" s="8" t="inlineStr"/>
    </row>
    <row r="12">
      <c r="A12" s="8" t="inlineStr">
        <is>
          <t>Jul 10, 2027</t>
        </is>
      </c>
      <c r="B12" s="8" t="inlineStr">
        <is>
          <t>AMLR / AMLD6 replace AMLD5 + TFR</t>
        </is>
      </c>
      <c r="C12" s="8" t="inlineStr">
        <is>
          <t>All AML-obliged entities</t>
        </is>
      </c>
      <c r="D12" s="8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2026-05-21T10:05:06Z</dcterms:created>
  <dcterms:modified xmlns:dcterms="http://purl.org/dc/terms/" xmlns:xsi="http://www.w3.org/2001/XMLSchema-instance" xsi:type="dcterms:W3CDTF">2026-05-21T10:05:06Z</dcterms:modified>
</cp:coreProperties>
</file>